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abia\Documents\Yann PC\Racing Fuel\WIX\IDM\Ordering forms\"/>
    </mc:Choice>
  </mc:AlternateContent>
  <bookViews>
    <workbookView xWindow="120" yWindow="240" windowWidth="22920" windowHeight="8556" tabRatio="848"/>
  </bookViews>
  <sheets>
    <sheet name="ORDE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9" i="1" l="1"/>
  <c r="F26" i="1" s="1"/>
  <c r="C6" i="1" l="1"/>
</calcChain>
</file>

<file path=xl/sharedStrings.xml><?xml version="1.0" encoding="utf-8"?>
<sst xmlns="http://schemas.openxmlformats.org/spreadsheetml/2006/main" count="54" uniqueCount="52">
  <si>
    <t>Date</t>
  </si>
  <si>
    <t>Place</t>
  </si>
  <si>
    <t>Company :</t>
  </si>
  <si>
    <t>VAT N° :</t>
  </si>
  <si>
    <t>Adress :</t>
  </si>
  <si>
    <t>Zip Code
 + City :</t>
  </si>
  <si>
    <t xml:space="preserve">Country : </t>
  </si>
  <si>
    <t>Phone</t>
  </si>
  <si>
    <t>Mobile / Cell :</t>
  </si>
  <si>
    <t>Contact :</t>
  </si>
  <si>
    <t xml:space="preserve">E-mail : </t>
  </si>
  <si>
    <t>Price Tax Excl. / 53L Drum</t>
  </si>
  <si>
    <t>Drum(s)</t>
  </si>
  <si>
    <t>Company : European</t>
  </si>
  <si>
    <t>Company : Non-European</t>
  </si>
  <si>
    <t>TOTAL</t>
  </si>
  <si>
    <t>Tax Included</t>
  </si>
  <si>
    <t>Event's Distributor</t>
  </si>
  <si>
    <t xml:space="preserve">         Payment by Bank Transfer</t>
  </si>
  <si>
    <t xml:space="preserve">         Payment by Credit Card</t>
  </si>
  <si>
    <t>Bank</t>
  </si>
  <si>
    <t>Card Number</t>
  </si>
  <si>
    <t>Address</t>
  </si>
  <si>
    <t>Expiring Date</t>
  </si>
  <si>
    <t>IBAN</t>
  </si>
  <si>
    <t>3 Digit V Code</t>
  </si>
  <si>
    <t>Card Holder</t>
  </si>
  <si>
    <t>SWIFT</t>
  </si>
  <si>
    <t>Order Deadline*</t>
  </si>
  <si>
    <t>COMPANY</t>
  </si>
  <si>
    <t>PRODUCT</t>
  </si>
  <si>
    <t>PAYMENT</t>
  </si>
  <si>
    <r>
      <t>* All orders</t>
    </r>
    <r>
      <rPr>
        <u/>
        <sz val="8"/>
        <color theme="1"/>
        <rFont val="Calibri"/>
        <family val="2"/>
        <scheme val="minor"/>
      </rPr>
      <t xml:space="preserve"> and payments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be received by this date</t>
    </r>
  </si>
  <si>
    <r>
      <t xml:space="preserve">Your company will be invoiced by the Event's Distributor, thanks </t>
    </r>
    <r>
      <rPr>
        <b/>
        <sz val="9"/>
        <rFont val="Calibri"/>
        <family val="2"/>
        <scheme val="minor"/>
      </rPr>
      <t>to send your order to the contact designated below.</t>
    </r>
  </si>
  <si>
    <t>VAT applicable</t>
  </si>
  <si>
    <t>Delivery on Event</t>
  </si>
  <si>
    <r>
      <t xml:space="preserve">Signature
</t>
    </r>
    <r>
      <rPr>
        <sz val="5"/>
        <color theme="1" tint="0.14999847407452621"/>
        <rFont val="Calibri"/>
        <family val="2"/>
        <scheme val="minor"/>
      </rPr>
      <t>I authorize the distributor to charge my credit card</t>
    </r>
  </si>
  <si>
    <t>Private Citizen</t>
  </si>
  <si>
    <t>IDM 102</t>
  </si>
  <si>
    <t>IDM Championship - 2021</t>
  </si>
  <si>
    <t>+ VAT if applicable (3,80€/L)</t>
  </si>
  <si>
    <t># 5</t>
  </si>
  <si>
    <t>AGMG Munich Gmbh</t>
  </si>
  <si>
    <t xml:space="preserve">Morassistr. 8 
80469 München
</t>
  </si>
  <si>
    <t xml:space="preserve">Sparkassenstrasse 2
80331 München 
</t>
  </si>
  <si>
    <t>StadtSparkasse</t>
  </si>
  <si>
    <t>DE90 7015 0000 100 6220 386</t>
  </si>
  <si>
    <t>SSKMDEMMXX</t>
  </si>
  <si>
    <t>Marco Elena
+421 948 479 281
marco@agmg-fuel.com</t>
  </si>
  <si>
    <t>16/07 - 18/07</t>
  </si>
  <si>
    <t>Nürburgring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</si>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</sst>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€_-;\-* #,##0\ _€_-;_-* &quot;-&quot;\ _€_-;_-@_-"/>
    <numFmt numFmtId="165" formatCode="_-* #,##0.00\ [$€-40C]_-;\-* #,##0.00\ [$€-40C]_-;_-* &quot;-&quot;??\ [$€-40C]_-;_-@_-"/>
    <numFmt numFmtId="166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 tint="0.1499984740745262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8"/>
      <color rgb="FF00000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 tint="0.14999847407452621"/>
      <name val="Calibri"/>
      <family val="2"/>
      <scheme val="minor"/>
    </font>
    <font>
      <sz val="7"/>
      <color theme="1" tint="0.14999847407452621"/>
      <name val="Calibri"/>
      <family val="2"/>
      <scheme val="minor"/>
    </font>
    <font>
      <sz val="5"/>
      <color theme="1" tint="0.149998474074526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/>
  </cellStyleXfs>
  <cellXfs count="106">
    <xf numFmtId="0" fontId="0" fillId="0" borderId="0" xfId="0"/>
    <xf numFmtId="0" fontId="5" fillId="0" borderId="0" xfId="2" applyFont="1" applyFill="1" applyBorder="1" applyAlignment="1" applyProtection="1">
      <alignment horizontal="center" vertical="center"/>
    </xf>
    <xf numFmtId="0" fontId="4" fillId="0" borderId="0" xfId="2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0" fillId="0" borderId="0" xfId="0" applyProtection="1"/>
    <xf numFmtId="0" fontId="6" fillId="0" borderId="0" xfId="3" applyFont="1" applyFill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2" borderId="0" xfId="0" applyFont="1" applyFill="1" applyAlignment="1" applyProtection="1"/>
    <xf numFmtId="0" fontId="26" fillId="0" borderId="0" xfId="0" applyFont="1" applyProtection="1"/>
    <xf numFmtId="9" fontId="14" fillId="5" borderId="4" xfId="1" applyFont="1" applyFill="1" applyBorder="1" applyAlignment="1" applyProtection="1">
      <alignment vertical="center"/>
    </xf>
    <xf numFmtId="166" fontId="16" fillId="0" borderId="0" xfId="2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165" fontId="2" fillId="6" borderId="6" xfId="0" applyNumberFormat="1" applyFont="1" applyFill="1" applyBorder="1" applyAlignment="1" applyProtection="1">
      <alignment vertical="center"/>
    </xf>
    <xf numFmtId="0" fontId="24" fillId="0" borderId="12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165" fontId="2" fillId="2" borderId="4" xfId="0" applyNumberFormat="1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7" fillId="7" borderId="4" xfId="2" applyFont="1" applyFill="1" applyBorder="1" applyAlignment="1" applyProtection="1">
      <alignment vertical="center" wrapText="1"/>
    </xf>
    <xf numFmtId="0" fontId="9" fillId="0" borderId="0" xfId="2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center"/>
    </xf>
    <xf numFmtId="0" fontId="12" fillId="0" borderId="0" xfId="3" applyFont="1" applyFill="1" applyBorder="1" applyAlignment="1" applyProtection="1">
      <alignment horizontal="center"/>
    </xf>
    <xf numFmtId="0" fontId="11" fillId="0" borderId="0" xfId="2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left" vertical="center"/>
    </xf>
    <xf numFmtId="164" fontId="2" fillId="8" borderId="4" xfId="0" applyNumberFormat="1" applyFont="1" applyFill="1" applyBorder="1" applyAlignment="1" applyProtection="1">
      <alignment vertical="center"/>
      <protection locked="0"/>
    </xf>
    <xf numFmtId="0" fontId="18" fillId="8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8" fillId="2" borderId="7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left" vertical="top" wrapText="1"/>
    </xf>
    <xf numFmtId="0" fontId="27" fillId="4" borderId="3" xfId="0" applyFont="1" applyFill="1" applyBorder="1" applyAlignment="1">
      <alignment horizontal="left" vertical="top" wrapText="1"/>
    </xf>
    <xf numFmtId="0" fontId="27" fillId="4" borderId="2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18" fillId="8" borderId="4" xfId="0" applyFont="1" applyFill="1" applyBorder="1" applyAlignment="1" applyProtection="1">
      <alignment horizontal="left" vertical="top" wrapText="1"/>
      <protection locked="0"/>
    </xf>
    <xf numFmtId="0" fontId="18" fillId="8" borderId="4" xfId="0" applyFont="1" applyFill="1" applyBorder="1" applyAlignment="1" applyProtection="1">
      <alignment horizontal="left" vertical="top"/>
      <protection locked="0"/>
    </xf>
    <xf numFmtId="0" fontId="22" fillId="4" borderId="7" xfId="0" applyFont="1" applyFill="1" applyBorder="1" applyAlignment="1">
      <alignment horizontal="left" vertical="top" wrapText="1"/>
    </xf>
    <xf numFmtId="0" fontId="22" fillId="4" borderId="8" xfId="0" applyFont="1" applyFill="1" applyBorder="1" applyAlignment="1">
      <alignment horizontal="left" vertical="top" wrapText="1"/>
    </xf>
    <xf numFmtId="0" fontId="22" fillId="4" borderId="9" xfId="0" applyFont="1" applyFill="1" applyBorder="1" applyAlignment="1">
      <alignment horizontal="left" vertical="top" wrapText="1"/>
    </xf>
    <xf numFmtId="0" fontId="22" fillId="4" borderId="6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5" xfId="0" applyFont="1" applyFill="1" applyBorder="1" applyAlignment="1">
      <alignment horizontal="left" vertical="top" wrapText="1"/>
    </xf>
    <xf numFmtId="17" fontId="18" fillId="8" borderId="1" xfId="0" applyNumberFormat="1" applyFont="1" applyFill="1" applyBorder="1" applyAlignment="1" applyProtection="1">
      <alignment horizontal="left" vertical="center"/>
      <protection locked="0"/>
    </xf>
    <xf numFmtId="0" fontId="18" fillId="8" borderId="3" xfId="0" applyFont="1" applyFill="1" applyBorder="1" applyAlignment="1" applyProtection="1">
      <alignment horizontal="left" vertical="center"/>
      <protection locked="0"/>
    </xf>
    <xf numFmtId="0" fontId="18" fillId="8" borderId="2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18" fillId="8" borderId="1" xfId="0" applyFont="1" applyFill="1" applyBorder="1" applyAlignment="1" applyProtection="1">
      <alignment horizontal="left" vertical="center"/>
      <protection locked="0"/>
    </xf>
    <xf numFmtId="0" fontId="8" fillId="8" borderId="1" xfId="2" quotePrefix="1" applyFont="1" applyFill="1" applyBorder="1" applyAlignment="1" applyProtection="1">
      <alignment horizontal="left" vertical="center" wrapText="1"/>
      <protection locked="0"/>
    </xf>
    <xf numFmtId="0" fontId="8" fillId="8" borderId="3" xfId="2" quotePrefix="1" applyFont="1" applyFill="1" applyBorder="1" applyAlignment="1" applyProtection="1">
      <alignment horizontal="left" vertical="center" wrapText="1"/>
      <protection locked="0"/>
    </xf>
    <xf numFmtId="0" fontId="8" fillId="8" borderId="2" xfId="2" quotePrefix="1" applyFont="1" applyFill="1" applyBorder="1" applyAlignment="1" applyProtection="1">
      <alignment horizontal="left" vertical="center" wrapText="1"/>
      <protection locked="0"/>
    </xf>
    <xf numFmtId="0" fontId="8" fillId="8" borderId="3" xfId="2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14" fillId="3" borderId="1" xfId="0" quotePrefix="1" applyFont="1" applyFill="1" applyBorder="1" applyAlignment="1" applyProtection="1">
      <alignment horizontal="left" vertical="center"/>
    </xf>
    <xf numFmtId="0" fontId="14" fillId="3" borderId="3" xfId="0" quotePrefix="1" applyFont="1" applyFill="1" applyBorder="1" applyAlignment="1" applyProtection="1">
      <alignment horizontal="left" vertical="center"/>
    </xf>
    <xf numFmtId="0" fontId="14" fillId="3" borderId="2" xfId="0" quotePrefix="1" applyFont="1" applyFill="1" applyBorder="1" applyAlignment="1" applyProtection="1">
      <alignment horizontal="left" vertical="center"/>
    </xf>
    <xf numFmtId="0" fontId="14" fillId="5" borderId="1" xfId="0" applyFont="1" applyFill="1" applyBorder="1" applyAlignment="1" applyProtection="1">
      <alignment horizontal="left" vertical="center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4" fillId="5" borderId="1" xfId="0" quotePrefix="1" applyFont="1" applyFill="1" applyBorder="1" applyAlignment="1" applyProtection="1">
      <alignment horizontal="left" vertical="center"/>
    </xf>
    <xf numFmtId="0" fontId="14" fillId="5" borderId="3" xfId="0" quotePrefix="1" applyFont="1" applyFill="1" applyBorder="1" applyAlignment="1" applyProtection="1">
      <alignment horizontal="left" vertical="center"/>
    </xf>
    <xf numFmtId="0" fontId="14" fillId="5" borderId="2" xfId="0" quotePrefix="1" applyFont="1" applyFill="1" applyBorder="1" applyAlignment="1" applyProtection="1">
      <alignment horizontal="left" vertical="center"/>
    </xf>
    <xf numFmtId="0" fontId="17" fillId="4" borderId="1" xfId="0" applyNumberFormat="1" applyFont="1" applyFill="1" applyBorder="1" applyAlignment="1">
      <alignment horizontal="left" vertical="center"/>
    </xf>
    <xf numFmtId="0" fontId="17" fillId="4" borderId="3" xfId="0" applyNumberFormat="1" applyFont="1" applyFill="1" applyBorder="1" applyAlignment="1">
      <alignment horizontal="left" vertical="center"/>
    </xf>
    <xf numFmtId="0" fontId="17" fillId="4" borderId="2" xfId="0" applyNumberFormat="1" applyFont="1" applyFill="1" applyBorder="1" applyAlignment="1">
      <alignment horizontal="left" vertical="center"/>
    </xf>
    <xf numFmtId="0" fontId="18" fillId="4" borderId="1" xfId="0" applyFont="1" applyFill="1" applyBorder="1" applyAlignment="1" applyProtection="1">
      <alignment horizontal="left" vertical="center"/>
    </xf>
    <xf numFmtId="0" fontId="18" fillId="4" borderId="2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20" fillId="2" borderId="1" xfId="2" applyFont="1" applyFill="1" applyBorder="1" applyAlignment="1" applyProtection="1">
      <alignment horizontal="left" vertical="center" wrapText="1"/>
    </xf>
    <xf numFmtId="0" fontId="20" fillId="2" borderId="3" xfId="2" applyFont="1" applyFill="1" applyBorder="1" applyAlignment="1" applyProtection="1">
      <alignment horizontal="left" vertical="center" wrapText="1"/>
    </xf>
    <xf numFmtId="0" fontId="20" fillId="2" borderId="2" xfId="2" applyFont="1" applyFill="1" applyBorder="1" applyAlignment="1" applyProtection="1">
      <alignment horizontal="left" vertical="center" wrapText="1"/>
    </xf>
    <xf numFmtId="0" fontId="20" fillId="2" borderId="4" xfId="2" applyFont="1" applyFill="1" applyBorder="1" applyAlignment="1" applyProtection="1">
      <alignment horizontal="left" vertical="center" wrapText="1"/>
    </xf>
    <xf numFmtId="0" fontId="8" fillId="8" borderId="1" xfId="2" applyFont="1" applyFill="1" applyBorder="1" applyAlignment="1" applyProtection="1">
      <alignment horizontal="left" vertical="center" wrapText="1"/>
      <protection locked="0"/>
    </xf>
    <xf numFmtId="0" fontId="8" fillId="8" borderId="2" xfId="2" applyFont="1" applyFill="1" applyBorder="1" applyAlignment="1" applyProtection="1">
      <alignment horizontal="left" vertical="center" wrapText="1"/>
      <protection locked="0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3" xfId="2"/>
    <cellStyle name="Pourcentage" xfId="1" builtinId="5"/>
  </cellStyles>
  <dxfs count="2"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31</xdr:row>
      <xdr:rowOff>38100</xdr:rowOff>
    </xdr:from>
    <xdr:to>
      <xdr:col>3</xdr:col>
      <xdr:colOff>141409</xdr:colOff>
      <xdr:row>31</xdr:row>
      <xdr:rowOff>132618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43100" y="6305550"/>
          <a:ext cx="103309" cy="945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57150</xdr:colOff>
      <xdr:row>31</xdr:row>
      <xdr:rowOff>57150</xdr:rowOff>
    </xdr:from>
    <xdr:to>
      <xdr:col>6</xdr:col>
      <xdr:colOff>160459</xdr:colOff>
      <xdr:row>31</xdr:row>
      <xdr:rowOff>151668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10050" y="6324600"/>
          <a:ext cx="103309" cy="945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der%20Championships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"/>
      <sheetName val="PRE-ORDER"/>
      <sheetName val="PRE-ORDER DE"/>
      <sheetName val="PRE-ORDER CZ"/>
      <sheetName val="FRT"/>
      <sheetName val="Awarness"/>
      <sheetName val="Order Championships V7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showGridLines="0" tabSelected="1" view="pageLayout" zoomScaleNormal="100" workbookViewId="0">
      <selection activeCell="B9" sqref="B9:E9"/>
    </sheetView>
  </sheetViews>
  <sheetFormatPr baseColWidth="10" defaultColWidth="11.5546875" defaultRowHeight="14.4" x14ac:dyDescent="0.3"/>
  <cols>
    <col min="1" max="1" width="9.88671875" style="5" customWidth="1"/>
    <col min="2" max="2" width="4" style="5" customWidth="1"/>
    <col min="3" max="3" width="12.6640625" style="5" customWidth="1"/>
    <col min="4" max="4" width="7" style="5" customWidth="1"/>
    <col min="5" max="5" width="9" style="5" customWidth="1"/>
    <col min="6" max="6" width="15.33203125" style="5" customWidth="1"/>
    <col min="7" max="7" width="3.88671875" style="5" customWidth="1"/>
    <col min="8" max="8" width="5.109375" style="12" customWidth="1"/>
    <col min="9" max="24" width="2" style="12" customWidth="1"/>
    <col min="25" max="16384" width="11.5546875" style="5"/>
  </cols>
  <sheetData>
    <row r="2" spans="1:24" ht="15" customHeight="1" x14ac:dyDescent="0.3">
      <c r="B2" s="40" t="s">
        <v>41</v>
      </c>
      <c r="C2" s="41"/>
      <c r="D2" s="37" t="s">
        <v>39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4" ht="15" customHeight="1" x14ac:dyDescent="0.3">
      <c r="A3" s="21"/>
      <c r="B3" s="42"/>
      <c r="C3" s="43"/>
      <c r="D3" s="101" t="s">
        <v>0</v>
      </c>
      <c r="E3" s="102"/>
      <c r="F3" s="103" t="s">
        <v>1</v>
      </c>
      <c r="G3" s="102"/>
      <c r="H3" s="95" t="s">
        <v>28</v>
      </c>
      <c r="I3" s="96"/>
      <c r="J3" s="96"/>
      <c r="K3" s="96"/>
      <c r="L3" s="97"/>
      <c r="M3" s="95" t="s">
        <v>35</v>
      </c>
      <c r="N3" s="96"/>
      <c r="O3" s="96"/>
      <c r="P3" s="96"/>
      <c r="Q3" s="96"/>
      <c r="R3" s="96"/>
      <c r="S3" s="96"/>
      <c r="T3" s="97"/>
      <c r="U3" s="1"/>
      <c r="V3" s="1"/>
      <c r="W3" s="1"/>
      <c r="X3" s="1"/>
    </row>
    <row r="4" spans="1:24" ht="30.75" customHeight="1" x14ac:dyDescent="0.3">
      <c r="A4" s="21"/>
      <c r="B4" s="44"/>
      <c r="C4" s="45"/>
      <c r="D4" s="104" t="s">
        <v>49</v>
      </c>
      <c r="E4" s="105"/>
      <c r="F4" s="33" t="s">
        <v>50</v>
      </c>
      <c r="G4" s="34" t="s">
        <v>51</v>
      </c>
      <c r="H4" s="98">
        <v>44377</v>
      </c>
      <c r="I4" s="99"/>
      <c r="J4" s="99"/>
      <c r="K4" s="99"/>
      <c r="L4" s="100"/>
      <c r="M4" s="98">
        <v>44392</v>
      </c>
      <c r="N4" s="99"/>
      <c r="O4" s="99"/>
      <c r="P4" s="99"/>
      <c r="Q4" s="99"/>
      <c r="R4" s="99"/>
      <c r="S4" s="99"/>
      <c r="T4" s="100"/>
      <c r="U4" s="1"/>
      <c r="V4" s="1"/>
      <c r="W4" s="1"/>
      <c r="X4" s="1"/>
    </row>
    <row r="5" spans="1:24" x14ac:dyDescent="0.3">
      <c r="A5" s="2"/>
      <c r="B5" s="2"/>
      <c r="C5" s="3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">
      <c r="A6" s="13" t="s">
        <v>29</v>
      </c>
      <c r="B6" s="13"/>
      <c r="C6" s="13" t="str">
        <f>IFERROR(VLOOKUP(A33,2,FALSE),"")</f>
        <v/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8.25" customHeight="1" x14ac:dyDescent="0.3">
      <c r="B7" s="1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.5" customHeight="1" x14ac:dyDescent="0.3">
      <c r="A8" s="19"/>
      <c r="B8" s="19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8.5" customHeight="1" x14ac:dyDescent="0.3">
      <c r="A9" s="24" t="s">
        <v>2</v>
      </c>
      <c r="B9" s="93"/>
      <c r="C9" s="68"/>
      <c r="D9" s="68"/>
      <c r="E9" s="94"/>
      <c r="F9" s="24" t="s">
        <v>3</v>
      </c>
      <c r="G9" s="93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ht="28.5" customHeight="1" x14ac:dyDescent="0.3">
      <c r="A10" s="24" t="s">
        <v>4</v>
      </c>
      <c r="B10" s="9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 ht="28.5" customHeight="1" x14ac:dyDescent="0.3">
      <c r="A11" s="24" t="s">
        <v>5</v>
      </c>
      <c r="B11" s="93"/>
      <c r="C11" s="68"/>
      <c r="D11" s="68"/>
      <c r="E11" s="94"/>
      <c r="F11" s="24" t="s">
        <v>6</v>
      </c>
      <c r="G11" s="93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ht="8.25" customHeight="1" x14ac:dyDescent="0.3">
      <c r="A12" s="25"/>
      <c r="B12" s="25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28.5" customHeight="1" x14ac:dyDescent="0.3">
      <c r="A13" s="24" t="s">
        <v>7</v>
      </c>
      <c r="B13" s="65"/>
      <c r="C13" s="66"/>
      <c r="D13" s="66"/>
      <c r="E13" s="67"/>
      <c r="F13" s="24" t="s">
        <v>8</v>
      </c>
      <c r="G13" s="65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 ht="28.5" customHeight="1" x14ac:dyDescent="0.3">
      <c r="A14" s="24" t="s">
        <v>9</v>
      </c>
      <c r="B14" s="65"/>
      <c r="C14" s="66"/>
      <c r="D14" s="66"/>
      <c r="E14" s="67"/>
      <c r="F14" s="24" t="s">
        <v>10</v>
      </c>
      <c r="G14" s="65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x14ac:dyDescent="0.3">
      <c r="A15" s="2"/>
      <c r="B15" s="2"/>
      <c r="C15" s="6"/>
      <c r="D15" s="7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x14ac:dyDescent="0.3">
      <c r="A16" s="2"/>
      <c r="B16" s="2"/>
      <c r="C16" s="6"/>
      <c r="D16" s="7"/>
      <c r="E16" s="7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3">
      <c r="A17" s="78" t="s">
        <v>30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</row>
    <row r="18" spans="1:24" x14ac:dyDescent="0.3">
      <c r="A18" s="2"/>
      <c r="B18" s="2"/>
      <c r="C18" s="6"/>
      <c r="D18" s="7"/>
      <c r="E18" s="7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3">
      <c r="A19" s="2"/>
      <c r="B19" s="2"/>
      <c r="C19" s="69" t="s">
        <v>11</v>
      </c>
      <c r="D19" s="70"/>
      <c r="E19" s="71"/>
      <c r="F19" s="22">
        <f>F20*53*3.8</f>
        <v>201.39999999999998</v>
      </c>
      <c r="G19" s="72" t="s">
        <v>40</v>
      </c>
      <c r="H19" s="73"/>
      <c r="I19" s="73"/>
      <c r="J19" s="73"/>
      <c r="K19" s="73"/>
      <c r="L19" s="73"/>
      <c r="M19" s="73"/>
      <c r="N19" s="73"/>
      <c r="O19" s="73"/>
      <c r="P19" s="74"/>
      <c r="Q19" s="8"/>
      <c r="R19" s="8"/>
      <c r="S19" s="8"/>
      <c r="T19" s="8"/>
      <c r="U19" s="8"/>
      <c r="V19" s="8"/>
      <c r="W19" s="8"/>
      <c r="X19" s="8"/>
    </row>
    <row r="20" spans="1:24" x14ac:dyDescent="0.3">
      <c r="A20" s="2"/>
      <c r="B20" s="2"/>
      <c r="C20" s="69" t="s">
        <v>38</v>
      </c>
      <c r="D20" s="70"/>
      <c r="E20" s="71"/>
      <c r="F20" s="31">
        <v>1</v>
      </c>
      <c r="G20" s="72" t="s">
        <v>12</v>
      </c>
      <c r="H20" s="73"/>
      <c r="I20" s="73"/>
      <c r="J20" s="73"/>
      <c r="K20" s="73"/>
      <c r="L20" s="73"/>
      <c r="M20" s="73"/>
      <c r="N20" s="73"/>
      <c r="O20" s="73"/>
      <c r="P20" s="74"/>
      <c r="Q20" s="8"/>
      <c r="R20" s="8"/>
      <c r="S20" s="8"/>
      <c r="T20" s="8"/>
      <c r="U20" s="8"/>
      <c r="V20" s="8"/>
      <c r="W20" s="8"/>
      <c r="X20" s="8"/>
    </row>
    <row r="21" spans="1:24" ht="6" customHeight="1" x14ac:dyDescent="0.3">
      <c r="A21" s="2"/>
      <c r="B21" s="2"/>
      <c r="C21" s="6"/>
      <c r="D21" s="6"/>
      <c r="E21" s="6"/>
      <c r="F21" s="7">
        <v>1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">
      <c r="A22" s="9"/>
      <c r="B22" s="9"/>
      <c r="C22" s="75" t="s">
        <v>13</v>
      </c>
      <c r="D22" s="76"/>
      <c r="E22" s="77"/>
      <c r="F22" s="15">
        <v>0.21</v>
      </c>
      <c r="G22" s="79" t="s">
        <v>34</v>
      </c>
      <c r="H22" s="80"/>
      <c r="I22" s="80"/>
      <c r="J22" s="80"/>
      <c r="K22" s="80"/>
      <c r="L22" s="80"/>
      <c r="M22" s="80"/>
      <c r="N22" s="80"/>
      <c r="O22" s="80"/>
      <c r="P22" s="81"/>
      <c r="Q22" s="16"/>
      <c r="R22" s="16"/>
      <c r="S22" s="16"/>
      <c r="T22" s="16"/>
      <c r="U22" s="16"/>
      <c r="V22" s="16"/>
      <c r="W22" s="16"/>
      <c r="X22" s="16"/>
    </row>
    <row r="23" spans="1:24" x14ac:dyDescent="0.3">
      <c r="A23" s="9"/>
      <c r="B23" s="9"/>
      <c r="C23" s="75" t="s">
        <v>14</v>
      </c>
      <c r="D23" s="76"/>
      <c r="E23" s="77"/>
      <c r="F23" s="15">
        <v>0.21</v>
      </c>
      <c r="G23" s="79" t="s">
        <v>34</v>
      </c>
      <c r="H23" s="80"/>
      <c r="I23" s="80"/>
      <c r="J23" s="80"/>
      <c r="K23" s="80"/>
      <c r="L23" s="80"/>
      <c r="M23" s="80"/>
      <c r="N23" s="80"/>
      <c r="O23" s="80"/>
      <c r="P23" s="81"/>
      <c r="Q23" s="17"/>
      <c r="R23" s="17"/>
      <c r="S23" s="17"/>
      <c r="T23" s="17"/>
      <c r="U23" s="17"/>
      <c r="V23" s="17"/>
      <c r="W23" s="17"/>
      <c r="X23" s="17"/>
    </row>
    <row r="24" spans="1:24" x14ac:dyDescent="0.3">
      <c r="A24" s="9"/>
      <c r="B24" s="9"/>
      <c r="C24" s="75" t="s">
        <v>37</v>
      </c>
      <c r="D24" s="76"/>
      <c r="E24" s="77"/>
      <c r="F24" s="15">
        <v>0.21</v>
      </c>
      <c r="G24" s="79" t="s">
        <v>34</v>
      </c>
      <c r="H24" s="80"/>
      <c r="I24" s="80"/>
      <c r="J24" s="80"/>
      <c r="K24" s="80"/>
      <c r="L24" s="80"/>
      <c r="M24" s="80"/>
      <c r="N24" s="80"/>
      <c r="O24" s="80"/>
      <c r="P24" s="81"/>
      <c r="Q24" s="17"/>
      <c r="R24" s="17"/>
      <c r="S24" s="17"/>
      <c r="T24" s="17"/>
      <c r="U24" s="17"/>
      <c r="V24" s="17"/>
      <c r="W24" s="17"/>
      <c r="X24" s="17"/>
    </row>
    <row r="25" spans="1:24" ht="6" customHeight="1" x14ac:dyDescent="0.3">
      <c r="A25" s="2"/>
      <c r="B25" s="2"/>
      <c r="C25" s="6"/>
      <c r="D25" s="6"/>
      <c r="E25" s="6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3">
      <c r="A26" s="2"/>
      <c r="B26" s="2"/>
      <c r="C26" s="87" t="s">
        <v>15</v>
      </c>
      <c r="D26" s="87"/>
      <c r="E26" s="88"/>
      <c r="F26" s="18">
        <f>F19*1.21</f>
        <v>243.69399999999996</v>
      </c>
      <c r="G26" s="72" t="s">
        <v>16</v>
      </c>
      <c r="H26" s="73"/>
      <c r="I26" s="73"/>
      <c r="J26" s="73"/>
      <c r="K26" s="73"/>
      <c r="L26" s="73"/>
      <c r="M26" s="73"/>
      <c r="N26" s="73"/>
      <c r="O26" s="73"/>
      <c r="P26" s="74"/>
      <c r="Q26" s="8"/>
      <c r="R26" s="8"/>
      <c r="S26" s="8"/>
      <c r="T26" s="8"/>
      <c r="U26" s="8"/>
      <c r="V26" s="8"/>
      <c r="W26" s="8"/>
      <c r="X26" s="8"/>
    </row>
    <row r="27" spans="1:24" x14ac:dyDescent="0.3">
      <c r="A27" s="2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3">
      <c r="A28" s="2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3">
      <c r="A29" s="78" t="s">
        <v>31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ht="2.25" customHeight="1" x14ac:dyDescent="0.3"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3">
      <c r="A31" s="9" t="s">
        <v>33</v>
      </c>
      <c r="C31" s="10"/>
      <c r="D31" s="10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3">
      <c r="A32" s="89" t="s">
        <v>17</v>
      </c>
      <c r="B32" s="90"/>
      <c r="C32" s="91"/>
      <c r="D32" s="92" t="s">
        <v>18</v>
      </c>
      <c r="E32" s="92"/>
      <c r="F32" s="92"/>
      <c r="G32" s="92" t="s">
        <v>19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x14ac:dyDescent="0.3">
      <c r="A33" s="82" t="s">
        <v>42</v>
      </c>
      <c r="B33" s="83"/>
      <c r="C33" s="84"/>
      <c r="D33" s="35" t="s">
        <v>20</v>
      </c>
      <c r="E33" s="49" t="s">
        <v>45</v>
      </c>
      <c r="F33" s="50"/>
      <c r="G33" s="85" t="s">
        <v>21</v>
      </c>
      <c r="H33" s="86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5" customHeight="1" x14ac:dyDescent="0.3">
      <c r="A34" s="53" t="s">
        <v>43</v>
      </c>
      <c r="B34" s="54"/>
      <c r="C34" s="55"/>
      <c r="D34" s="36" t="s">
        <v>22</v>
      </c>
      <c r="E34" s="49" t="s">
        <v>44</v>
      </c>
      <c r="F34" s="50"/>
      <c r="G34" s="30" t="s">
        <v>23</v>
      </c>
      <c r="H34" s="29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</row>
    <row r="35" spans="1:24" x14ac:dyDescent="0.3">
      <c r="A35" s="56"/>
      <c r="B35" s="57"/>
      <c r="C35" s="58"/>
      <c r="D35" s="62" t="s">
        <v>24</v>
      </c>
      <c r="E35" s="63" t="s">
        <v>46</v>
      </c>
      <c r="F35" s="63"/>
      <c r="G35" s="30" t="s">
        <v>25</v>
      </c>
      <c r="H35" s="29"/>
      <c r="I35" s="64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</row>
    <row r="36" spans="1:24" x14ac:dyDescent="0.3">
      <c r="A36" s="56"/>
      <c r="B36" s="57"/>
      <c r="C36" s="58"/>
      <c r="D36" s="62"/>
      <c r="E36" s="63"/>
      <c r="F36" s="63"/>
      <c r="G36" s="30" t="s">
        <v>26</v>
      </c>
      <c r="H36" s="29"/>
      <c r="I36" s="64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</row>
    <row r="37" spans="1:24" ht="39" customHeight="1" x14ac:dyDescent="0.3">
      <c r="A37" s="46" t="s">
        <v>48</v>
      </c>
      <c r="B37" s="47"/>
      <c r="C37" s="48"/>
      <c r="D37" s="35" t="s">
        <v>27</v>
      </c>
      <c r="E37" s="49" t="s">
        <v>47</v>
      </c>
      <c r="F37" s="50"/>
      <c r="G37" s="51" t="s">
        <v>36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4" ht="26.25" customHeight="1" x14ac:dyDescent="0.3">
      <c r="A38" s="23" t="s">
        <v>32</v>
      </c>
      <c r="C38" s="10"/>
      <c r="D38" s="10"/>
      <c r="E38" s="10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3">
      <c r="C39" s="10"/>
      <c r="D39" s="10"/>
      <c r="E39" s="10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</sheetData>
  <sheetProtection algorithmName="SHA-512" hashValue="mFzLC9XXSOBVdx2Ax8qbeJZFvMZqb///bM9mILLhgLV3yg1wlViMFQ/CCvRWIJBfzjzfq67yvOwL9ptiu2Slsw==" saltValue="3+LWIYcr5NopaH+v1v2edQ==" spinCount="100000" sheet="1" objects="1" scenarios="1" selectLockedCells="1"/>
  <mergeCells count="48">
    <mergeCell ref="M3:T3"/>
    <mergeCell ref="M4:T4"/>
    <mergeCell ref="B9:E9"/>
    <mergeCell ref="G9:X9"/>
    <mergeCell ref="D3:E3"/>
    <mergeCell ref="F3:G3"/>
    <mergeCell ref="H3:L3"/>
    <mergeCell ref="D4:E4"/>
    <mergeCell ref="H4:L4"/>
    <mergeCell ref="B10:X10"/>
    <mergeCell ref="B11:E11"/>
    <mergeCell ref="G11:X11"/>
    <mergeCell ref="B13:E13"/>
    <mergeCell ref="G13:X13"/>
    <mergeCell ref="A33:C33"/>
    <mergeCell ref="E33:F33"/>
    <mergeCell ref="G33:H33"/>
    <mergeCell ref="C23:E23"/>
    <mergeCell ref="C26:E26"/>
    <mergeCell ref="A32:C32"/>
    <mergeCell ref="D32:F32"/>
    <mergeCell ref="G32:X32"/>
    <mergeCell ref="G26:P26"/>
    <mergeCell ref="A29:X29"/>
    <mergeCell ref="G23:P23"/>
    <mergeCell ref="C24:E24"/>
    <mergeCell ref="G24:P24"/>
    <mergeCell ref="C22:E22"/>
    <mergeCell ref="A17:X17"/>
    <mergeCell ref="C20:E20"/>
    <mergeCell ref="G19:P19"/>
    <mergeCell ref="G22:P22"/>
    <mergeCell ref="D2:T2"/>
    <mergeCell ref="B2:C4"/>
    <mergeCell ref="A37:C37"/>
    <mergeCell ref="E37:F37"/>
    <mergeCell ref="G37:X37"/>
    <mergeCell ref="A34:C36"/>
    <mergeCell ref="E34:F34"/>
    <mergeCell ref="I34:X34"/>
    <mergeCell ref="D35:D36"/>
    <mergeCell ref="E35:F36"/>
    <mergeCell ref="I35:X35"/>
    <mergeCell ref="I36:X36"/>
    <mergeCell ref="B14:E14"/>
    <mergeCell ref="G14:X14"/>
    <mergeCell ref="C19:E19"/>
    <mergeCell ref="G20:P20"/>
  </mergeCells>
  <conditionalFormatting sqref="F8:X8">
    <cfRule type="containsText" dxfId="1" priority="1" operator="containsText" text="n°">
      <formula>NOT(ISERROR(SEARCH("n°",F8)))</formula>
    </cfRule>
  </conditionalFormatting>
  <printOptions horizontalCentered="1"/>
  <pageMargins left="0" right="0" top="1.0236220472440944" bottom="1.4173228346456694" header="0" footer="0"/>
  <pageSetup paperSize="9" orientation="portrait" r:id="rId1"/>
  <headerFooter>
    <oddHeader>&amp;C&amp;G</oddHeader>
    <oddFooter>&amp;C&amp;G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7236D9C9-B414-4114-9425-B7B9707906D6}">
            <xm:f>NOT(ISERROR(SEARCH(#REF!,A8)))</xm:f>
            <xm:f>#REF!</xm:f>
            <x14:dxf>
              <fill>
                <patternFill>
                  <bgColor theme="0" tint="-0.34998626667073579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A8:E8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'C:\Users\YLabia\Documents\Yann PC\Racing Fuel\WIX\IDM\Ordering forms\[Order Championships V7.xlsx]FRT'!#REF!</xm:f>
          </x14:formula1>
          <xm:sqref>B2:C4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ORDER</vt:lpstr>
    </vt:vector>
  </TitlesOfParts>
  <Company>Serviceplan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Anna</dc:creator>
  <cp:lastModifiedBy>Labia, Yann</cp:lastModifiedBy>
  <cp:lastPrinted>2021-05-03T12:27:36Z</cp:lastPrinted>
  <dcterms:created xsi:type="dcterms:W3CDTF">2016-07-18T16:47:37Z</dcterms:created>
  <dcterms:modified xsi:type="dcterms:W3CDTF">2021-06-29T10:41:59Z</dcterms:modified>
</cp:coreProperties>
</file>